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A308F422-3AD6-4B56-8B24-DD78019EAE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<sst xmlns="http://schemas.openxmlformats.org/spreadsheetml/2006/main" count="99" uniqueCount="51">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</sst>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D10" sqref="D10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1787400</v>
      </c>
      <c r="D11" s="22">
        <v>5021597.82</v>
      </c>
      <c r="E11" s="22">
        <f t="shared" si="2"/>
        <v>6808997.8200000003</v>
      </c>
      <c r="F11" s="22">
        <v>3886237.89</v>
      </c>
      <c r="G11" s="22">
        <v>3886237.89</v>
      </c>
      <c r="H11" s="22">
        <f t="shared" si="3"/>
        <v>2098837.89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52066454.43</v>
      </c>
      <c r="E12" s="22">
        <f t="shared" si="2"/>
        <v>52066454.43</v>
      </c>
      <c r="F12" s="22">
        <v>52066454.43</v>
      </c>
      <c r="G12" s="22">
        <v>52066454.43</v>
      </c>
      <c r="H12" s="22">
        <f t="shared" si="3"/>
        <v>52066454.43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36932206.990000002</v>
      </c>
      <c r="D13" s="22">
        <v>4910252.33</v>
      </c>
      <c r="E13" s="22">
        <f t="shared" si="2"/>
        <v>41842459.32</v>
      </c>
      <c r="F13" s="22">
        <v>41842459.32</v>
      </c>
      <c r="G13" s="22">
        <v>41842459.32</v>
      </c>
      <c r="H13" s="22">
        <f t="shared" si="3"/>
        <v>4910252.3299999982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38719606.990000002</v>
      </c>
      <c r="D16" s="23">
        <f t="shared" ref="D16:H16" si="6">SUM(D5:D14)</f>
        <v>61998304.579999998</v>
      </c>
      <c r="E16" s="23">
        <f t="shared" si="6"/>
        <v>100717911.56999999</v>
      </c>
      <c r="F16" s="23">
        <f t="shared" si="6"/>
        <v>97795151.640000001</v>
      </c>
      <c r="G16" s="11">
        <f t="shared" si="6"/>
        <v>97795151.640000001</v>
      </c>
      <c r="H16" s="12">
        <f t="shared" si="6"/>
        <v>59075544.649999999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38719606.990000002</v>
      </c>
      <c r="D31" s="26">
        <f t="shared" si="14"/>
        <v>9931850.1500000004</v>
      </c>
      <c r="E31" s="26">
        <f t="shared" si="14"/>
        <v>48651457.140000001</v>
      </c>
      <c r="F31" s="26">
        <f t="shared" si="14"/>
        <v>45728697.210000001</v>
      </c>
      <c r="G31" s="26">
        <f t="shared" si="14"/>
        <v>45728697.210000001</v>
      </c>
      <c r="H31" s="26">
        <f t="shared" si="14"/>
        <v>7009090.2199999988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1787400</v>
      </c>
      <c r="D34" s="25">
        <v>5021597.82</v>
      </c>
      <c r="E34" s="25">
        <f>C34+D34</f>
        <v>6808997.8200000003</v>
      </c>
      <c r="F34" s="25">
        <v>3886237.89</v>
      </c>
      <c r="G34" s="25">
        <v>3886237.89</v>
      </c>
      <c r="H34" s="25">
        <f t="shared" si="15"/>
        <v>2098837.89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36932206.990000002</v>
      </c>
      <c r="D35" s="25">
        <v>4910252.33</v>
      </c>
      <c r="E35" s="25">
        <f>C35+D35</f>
        <v>41842459.32</v>
      </c>
      <c r="F35" s="25">
        <v>41842459.32</v>
      </c>
      <c r="G35" s="25">
        <v>41842459.32</v>
      </c>
      <c r="H35" s="25">
        <f t="shared" ref="H35" si="16">G35-C35</f>
        <v>4910252.3299999982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38719606.990000002</v>
      </c>
      <c r="D39" s="23">
        <f t="shared" ref="D39:H39" si="18">SUM(D37+D31+D21)</f>
        <v>9931850.1500000004</v>
      </c>
      <c r="E39" s="23">
        <f t="shared" si="18"/>
        <v>48651457.140000001</v>
      </c>
      <c r="F39" s="23">
        <f t="shared" si="18"/>
        <v>45728697.210000001</v>
      </c>
      <c r="G39" s="23">
        <f t="shared" si="18"/>
        <v>45728697.210000001</v>
      </c>
      <c r="H39" s="12">
        <f t="shared" si="18"/>
        <v>7009090.2199999988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2020-01-28T22:25:52Z</cp:lastPrinted>
  <dcterms:created xsi:type="dcterms:W3CDTF">2012-12-11T20:48:19Z</dcterms:created>
  <dcterms:modified xsi:type="dcterms:W3CDTF">2020-01-28T22:26:00Z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